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θετικών σπουδών" sheetId="1" r:id="rId1"/>
    <sheet name="ανθρωπιστικών" sheetId="2" r:id="rId2"/>
    <sheet name="οικονομίας &amp; πληροφορικής" sheetId="3" r:id="rId3"/>
  </sheets>
  <calcPr calcId="124519"/>
</workbook>
</file>

<file path=xl/calcChain.xml><?xml version="1.0" encoding="utf-8"?>
<calcChain xmlns="http://schemas.openxmlformats.org/spreadsheetml/2006/main">
  <c r="F9" i="3"/>
  <c r="E8"/>
  <c r="D7"/>
  <c r="F6"/>
  <c r="E6"/>
  <c r="D6"/>
  <c r="F5"/>
  <c r="E5"/>
  <c r="D5"/>
  <c r="F4"/>
  <c r="F10" s="1"/>
  <c r="E4"/>
  <c r="E10" s="1"/>
  <c r="D4"/>
  <c r="F9" i="2"/>
  <c r="E8"/>
  <c r="D7"/>
  <c r="F6"/>
  <c r="E6"/>
  <c r="D6"/>
  <c r="F5"/>
  <c r="E5"/>
  <c r="D5"/>
  <c r="F4"/>
  <c r="E4"/>
  <c r="E10" s="1"/>
  <c r="D4"/>
  <c r="D10" s="1"/>
  <c r="F9" i="1"/>
  <c r="E8"/>
  <c r="D7"/>
  <c r="F6"/>
  <c r="E6"/>
  <c r="D6"/>
  <c r="F5"/>
  <c r="E5"/>
  <c r="D5"/>
  <c r="F4"/>
  <c r="F10" s="1"/>
  <c r="E4"/>
  <c r="D4"/>
  <c r="D10" l="1"/>
  <c r="E10"/>
  <c r="F10" i="2"/>
  <c r="D10" i="3"/>
</calcChain>
</file>

<file path=xl/sharedStrings.xml><?xml version="1.0" encoding="utf-8"?>
<sst xmlns="http://schemas.openxmlformats.org/spreadsheetml/2006/main" count="51" uniqueCount="32">
  <si>
    <t>ΘΕΤΙΚΩΝ ΣΠΟΥΔΩΝ</t>
  </si>
  <si>
    <t>2ο</t>
  </si>
  <si>
    <t>3ο</t>
  </si>
  <si>
    <t>4ο</t>
  </si>
  <si>
    <t>Φυσική</t>
  </si>
  <si>
    <t>Χημεία</t>
  </si>
  <si>
    <t>Έκθεση</t>
  </si>
  <si>
    <t>Μαθηματικά</t>
  </si>
  <si>
    <t>Βιολογία</t>
  </si>
  <si>
    <t>Ιστορία γ.π.</t>
  </si>
  <si>
    <t>ΣΥΝΟΛΙΚΑ ΜΟΡΙΑ</t>
  </si>
  <si>
    <t>συμπληρώστε βαθμολογία στα κίτρινα κουτάκια</t>
  </si>
  <si>
    <t>δείτε τα συνολικά σας μόρια σε κάθε πεδίο</t>
  </si>
  <si>
    <t>συμπληρώστε βαθμολογία στα Μαθηματικά για θετικές επιστήμες</t>
  </si>
  <si>
    <t>συμπληρώστε βαθμολογία στη Βιολογία για επιστήμες υγείας</t>
  </si>
  <si>
    <t>συμπληρώστε βαθμολογία στην Ιστορία γ.π. για παιδαγωγικές επιστήμες</t>
  </si>
  <si>
    <t>ΑΝΘΡΩΠΙΣΤΙΚΩΝ ΣΠΟΥΔΩΝ</t>
  </si>
  <si>
    <t>1ο</t>
  </si>
  <si>
    <t>Αρχαία</t>
  </si>
  <si>
    <t>Ιστορία</t>
  </si>
  <si>
    <t>Λατινικά</t>
  </si>
  <si>
    <t>Βιολογία γ.π.</t>
  </si>
  <si>
    <t>Μαθηματικά γ.π.</t>
  </si>
  <si>
    <t>συμπληρώστε βαθμολογία στα Μαθηματικά γ.π. για παιδαγωγικές επιστήμες</t>
  </si>
  <si>
    <t>συμπληρώστε βαθμολογία στα Λατινικά για ανθρωπιστικές επιστήμες</t>
  </si>
  <si>
    <t>ΟΙΚΟΝΟΜΙΚΩΝ ΣΠΟΥΔΩΝ - ΠΛΗΡΟΦΟΡΙΚΗΣ</t>
  </si>
  <si>
    <t>5ο</t>
  </si>
  <si>
    <t>ΑΕΠΠ</t>
  </si>
  <si>
    <t>ΑΟΘ</t>
  </si>
  <si>
    <t>συμπληρώστε βαθμολογία στη Βιολογία γ.π. για επιστήμες υγείας</t>
  </si>
  <si>
    <t>συμπληρώστε βαθμολογία στις ΑΟΘ για οικονομικές επιστήμες &amp; πληροφορική</t>
  </si>
  <si>
    <t>by letisst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</si>
</sst>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i/>
      <sz val="12"/>
      <color theme="3" tint="0.39997558519241921"/>
      <name val="Calibri"/>
      <family val="2"/>
      <charset val="161"/>
      <scheme val="minor"/>
    </font>
    <font>
      <b/>
      <i/>
      <sz val="12"/>
      <color theme="5" tint="0.39997558519241921"/>
      <name val="Calibri"/>
      <family val="2"/>
      <charset val="161"/>
      <scheme val="minor"/>
    </font>
    <font>
      <b/>
      <i/>
      <sz val="12"/>
      <color theme="7" tint="-0.249977111117893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i/>
      <sz val="12"/>
      <color theme="6" tint="-0.249977111117893"/>
      <name val="Calibri"/>
      <family val="2"/>
      <charset val="161"/>
      <scheme val="minor"/>
    </font>
    <font>
      <b/>
      <sz val="10"/>
      <color rgb="FF0070C0"/>
      <name val="Coming Soon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14" xfId="0" applyFont="1" applyBorder="1"/>
    <xf numFmtId="0" fontId="3" fillId="0" borderId="16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6" xfId="0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16" xfId="0" applyFont="1" applyFill="1" applyBorder="1"/>
    <xf numFmtId="0" fontId="11" fillId="0" borderId="16" xfId="0" applyFont="1" applyFill="1" applyBorder="1"/>
    <xf numFmtId="0" fontId="12" fillId="4" borderId="16" xfId="0" applyFont="1" applyFill="1" applyBorder="1"/>
    <xf numFmtId="164" fontId="1" fillId="6" borderId="8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16" xfId="0" applyFont="1" applyFill="1" applyBorder="1"/>
    <xf numFmtId="0" fontId="7" fillId="0" borderId="0" xfId="0" applyFont="1" applyAlignment="1"/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tabSelected="1" workbookViewId="0">
      <selection activeCell="K7" sqref="K7"/>
    </sheetView>
  </sheetViews>
  <sheetFormatPr defaultRowHeight="15"/>
  <cols>
    <col min="2" max="2" width="18.28515625" customWidth="1"/>
  </cols>
  <sheetData>
    <row r="1" spans="2:7" ht="15.75" thickBot="1"/>
    <row r="2" spans="2:7" ht="19.5" thickBot="1">
      <c r="B2" s="53" t="s">
        <v>0</v>
      </c>
      <c r="C2" s="54"/>
      <c r="D2" s="54"/>
      <c r="E2" s="54"/>
      <c r="F2" s="55"/>
    </row>
    <row r="3" spans="2:7" ht="16.5" thickBot="1">
      <c r="B3" s="1"/>
      <c r="C3" s="2"/>
      <c r="D3" s="3" t="s">
        <v>1</v>
      </c>
      <c r="E3" s="4" t="s">
        <v>2</v>
      </c>
      <c r="F3" s="5" t="s">
        <v>3</v>
      </c>
    </row>
    <row r="4" spans="2:7" ht="15.75">
      <c r="B4" s="22" t="s">
        <v>4</v>
      </c>
      <c r="C4" s="20">
        <v>20</v>
      </c>
      <c r="D4" s="6">
        <f>(C4*2+C4*0.7)</f>
        <v>54</v>
      </c>
      <c r="E4" s="7">
        <f>C4*2</f>
        <v>40</v>
      </c>
      <c r="F4" s="8">
        <f>C4*2</f>
        <v>40</v>
      </c>
    </row>
    <row r="5" spans="2:7" ht="15.75">
      <c r="B5" s="22" t="s">
        <v>5</v>
      </c>
      <c r="C5" s="20">
        <v>20</v>
      </c>
      <c r="D5" s="9">
        <f>C5*2</f>
        <v>40</v>
      </c>
      <c r="E5" s="10">
        <f>C5*2+C5*0.7</f>
        <v>54</v>
      </c>
      <c r="F5" s="11">
        <f>C5*2</f>
        <v>40</v>
      </c>
    </row>
    <row r="6" spans="2:7" ht="15.75">
      <c r="B6" s="22" t="s">
        <v>6</v>
      </c>
      <c r="C6" s="20">
        <v>20</v>
      </c>
      <c r="D6" s="9">
        <f>C6*2</f>
        <v>40</v>
      </c>
      <c r="E6" s="12">
        <f>C6*2</f>
        <v>40</v>
      </c>
      <c r="F6" s="13">
        <f>C6*2+C6*1.3</f>
        <v>66</v>
      </c>
    </row>
    <row r="7" spans="2:7" ht="15.75">
      <c r="B7" s="34" t="s">
        <v>7</v>
      </c>
      <c r="C7" s="20">
        <v>20</v>
      </c>
      <c r="D7" s="10">
        <f>C7*2+C7*1.3</f>
        <v>66</v>
      </c>
      <c r="E7" s="12">
        <v>0</v>
      </c>
      <c r="F7" s="11">
        <v>0</v>
      </c>
    </row>
    <row r="8" spans="2:7" ht="15.75">
      <c r="B8" s="34" t="s">
        <v>8</v>
      </c>
      <c r="C8" s="20">
        <v>0</v>
      </c>
      <c r="D8" s="9">
        <v>0</v>
      </c>
      <c r="E8" s="10">
        <f>C8*2+C8*1.3</f>
        <v>0</v>
      </c>
      <c r="F8" s="11">
        <v>0</v>
      </c>
    </row>
    <row r="9" spans="2:7" ht="16.5" thickBot="1">
      <c r="B9" s="35" t="s">
        <v>9</v>
      </c>
      <c r="C9" s="20">
        <v>0</v>
      </c>
      <c r="D9" s="14">
        <v>0</v>
      </c>
      <c r="E9" s="15">
        <v>0</v>
      </c>
      <c r="F9" s="16">
        <f>C9*2+C9*0.7</f>
        <v>0</v>
      </c>
    </row>
    <row r="10" spans="2:7" ht="15.75" thickBot="1">
      <c r="B10" s="21" t="s">
        <v>10</v>
      </c>
      <c r="C10" s="17"/>
      <c r="D10" s="18">
        <f>SUM(D4:D9)*100</f>
        <v>20000</v>
      </c>
      <c r="E10" s="19">
        <f>SUM(E4:E9)*100</f>
        <v>13400</v>
      </c>
      <c r="F10" s="18">
        <f>SUM(F4:F9)*100</f>
        <v>14600</v>
      </c>
    </row>
    <row r="13" spans="2:7">
      <c r="B13" s="56" t="s">
        <v>11</v>
      </c>
      <c r="C13" s="56"/>
      <c r="D13" s="56"/>
      <c r="E13" s="56"/>
      <c r="F13" s="23"/>
      <c r="G13" s="23"/>
    </row>
    <row r="14" spans="2:7">
      <c r="B14" s="23"/>
      <c r="C14" s="23"/>
      <c r="D14" s="23"/>
      <c r="E14" s="23"/>
      <c r="F14" s="23"/>
      <c r="G14" s="23"/>
    </row>
    <row r="15" spans="2:7">
      <c r="B15" s="56" t="s">
        <v>13</v>
      </c>
      <c r="C15" s="56"/>
      <c r="D15" s="56"/>
      <c r="E15" s="56"/>
      <c r="F15" s="56"/>
      <c r="G15" s="56"/>
    </row>
    <row r="16" spans="2:7">
      <c r="B16" s="56" t="s">
        <v>14</v>
      </c>
      <c r="C16" s="56"/>
      <c r="D16" s="56"/>
      <c r="E16" s="56"/>
      <c r="F16" s="56"/>
      <c r="G16" s="23"/>
    </row>
    <row r="17" spans="2:8">
      <c r="B17" s="56" t="s">
        <v>15</v>
      </c>
      <c r="C17" s="56"/>
      <c r="D17" s="56"/>
      <c r="E17" s="56"/>
      <c r="F17" s="56"/>
      <c r="G17" s="56"/>
      <c r="H17" s="56"/>
    </row>
    <row r="18" spans="2:8">
      <c r="B18" s="24"/>
      <c r="C18" s="24"/>
      <c r="D18" s="24"/>
      <c r="E18" s="24"/>
      <c r="F18" s="24"/>
      <c r="G18" s="24"/>
      <c r="H18" s="24"/>
    </row>
    <row r="19" spans="2:8">
      <c r="B19" s="56" t="s">
        <v>12</v>
      </c>
      <c r="C19" s="56"/>
      <c r="D19" s="56"/>
      <c r="E19" s="56"/>
      <c r="F19" s="23"/>
      <c r="G19" s="23"/>
    </row>
    <row r="20" spans="2:8" ht="16.5">
      <c r="F20" s="52" t="s">
        <v>31</v>
      </c>
    </row>
  </sheetData>
  <mergeCells count="6">
    <mergeCell ref="B2:F2"/>
    <mergeCell ref="B13:E13"/>
    <mergeCell ref="B15:G15"/>
    <mergeCell ref="B16:F16"/>
    <mergeCell ref="B19:E19"/>
    <mergeCell ref="B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F20" sqref="F20"/>
    </sheetView>
  </sheetViews>
  <sheetFormatPr defaultRowHeight="15"/>
  <cols>
    <col min="2" max="2" width="18.28515625" customWidth="1"/>
  </cols>
  <sheetData>
    <row r="1" spans="2:7" ht="15.75" thickBot="1"/>
    <row r="2" spans="2:7" ht="19.5" thickBot="1">
      <c r="B2" s="57" t="s">
        <v>16</v>
      </c>
      <c r="C2" s="58"/>
      <c r="D2" s="58"/>
      <c r="E2" s="58"/>
      <c r="F2" s="59"/>
    </row>
    <row r="3" spans="2:7" ht="16.5" thickBot="1">
      <c r="B3" s="1"/>
      <c r="C3" s="2"/>
      <c r="D3" s="3" t="s">
        <v>17</v>
      </c>
      <c r="E3" s="25" t="s">
        <v>2</v>
      </c>
      <c r="F3" s="5" t="s">
        <v>3</v>
      </c>
    </row>
    <row r="4" spans="2:7" ht="15.75">
      <c r="B4" s="22" t="s">
        <v>18</v>
      </c>
      <c r="C4" s="20">
        <v>20</v>
      </c>
      <c r="D4" s="26">
        <f>C4*2+C4*1.3</f>
        <v>66</v>
      </c>
      <c r="E4" s="7">
        <f>C4*2</f>
        <v>40</v>
      </c>
      <c r="F4" s="8">
        <f>C4*2</f>
        <v>40</v>
      </c>
    </row>
    <row r="5" spans="2:7" ht="15.75">
      <c r="B5" s="22" t="s">
        <v>19</v>
      </c>
      <c r="C5" s="20">
        <v>20</v>
      </c>
      <c r="D5" s="27">
        <f>C5*2+C5*0.7</f>
        <v>54</v>
      </c>
      <c r="E5" s="12">
        <f>C5*2</f>
        <v>40</v>
      </c>
      <c r="F5" s="11">
        <f>C5*2</f>
        <v>40</v>
      </c>
    </row>
    <row r="6" spans="2:7" ht="15.75">
      <c r="B6" s="22" t="s">
        <v>6</v>
      </c>
      <c r="C6" s="20">
        <v>20</v>
      </c>
      <c r="D6" s="9">
        <f>C6*2</f>
        <v>40</v>
      </c>
      <c r="E6" s="27">
        <f>C6*2+C6*0.4</f>
        <v>48</v>
      </c>
      <c r="F6" s="28">
        <f>C6*2+C6*1.3</f>
        <v>66</v>
      </c>
    </row>
    <row r="7" spans="2:7" ht="15.75">
      <c r="B7" s="33" t="s">
        <v>20</v>
      </c>
      <c r="C7" s="20">
        <v>20</v>
      </c>
      <c r="D7" s="9">
        <f>C7*2</f>
        <v>40</v>
      </c>
      <c r="E7" s="12">
        <v>0</v>
      </c>
      <c r="F7" s="11">
        <v>0</v>
      </c>
    </row>
    <row r="8" spans="2:7" ht="15.75">
      <c r="B8" s="34" t="s">
        <v>21</v>
      </c>
      <c r="C8" s="20">
        <v>0</v>
      </c>
      <c r="D8" s="9">
        <v>0</v>
      </c>
      <c r="E8" s="27">
        <f>C8*2+C8*0.9</f>
        <v>0</v>
      </c>
      <c r="F8" s="11">
        <v>0</v>
      </c>
    </row>
    <row r="9" spans="2:7" ht="16.5" thickBot="1">
      <c r="B9" s="35" t="s">
        <v>22</v>
      </c>
      <c r="C9" s="20">
        <v>0</v>
      </c>
      <c r="D9" s="14">
        <v>0</v>
      </c>
      <c r="E9" s="15">
        <v>0</v>
      </c>
      <c r="F9" s="29">
        <f>C9*2+C9*0.7</f>
        <v>0</v>
      </c>
    </row>
    <row r="10" spans="2:7" ht="15.75" thickBot="1">
      <c r="B10" s="21" t="s">
        <v>10</v>
      </c>
      <c r="C10" s="17"/>
      <c r="D10" s="30">
        <f>SUM(D4:D9)*100</f>
        <v>20000</v>
      </c>
      <c r="E10" s="31">
        <f>SUM(E4:E9)*100</f>
        <v>12800</v>
      </c>
      <c r="F10" s="32">
        <f>SUM(F4:F9)*100</f>
        <v>14600</v>
      </c>
    </row>
    <row r="13" spans="2:7">
      <c r="B13" s="56" t="s">
        <v>11</v>
      </c>
      <c r="C13" s="56"/>
      <c r="D13" s="56"/>
      <c r="E13" s="56"/>
      <c r="F13" s="23"/>
      <c r="G13" s="23"/>
    </row>
    <row r="14" spans="2:7">
      <c r="B14" s="23"/>
      <c r="C14" s="23"/>
      <c r="D14" s="23"/>
      <c r="E14" s="23"/>
      <c r="F14" s="23"/>
      <c r="G14" s="23"/>
    </row>
    <row r="15" spans="2:7">
      <c r="B15" s="56" t="s">
        <v>24</v>
      </c>
      <c r="C15" s="56"/>
      <c r="D15" s="56"/>
      <c r="E15" s="56"/>
      <c r="F15" s="56"/>
      <c r="G15" s="56"/>
    </row>
    <row r="16" spans="2:7">
      <c r="B16" s="56" t="s">
        <v>14</v>
      </c>
      <c r="C16" s="56"/>
      <c r="D16" s="56"/>
      <c r="E16" s="56"/>
      <c r="F16" s="56"/>
      <c r="G16" s="23"/>
    </row>
    <row r="17" spans="2:8">
      <c r="B17" s="56" t="s">
        <v>23</v>
      </c>
      <c r="C17" s="56"/>
      <c r="D17" s="56"/>
      <c r="E17" s="56"/>
      <c r="F17" s="56"/>
      <c r="G17" s="56"/>
      <c r="H17" s="56"/>
    </row>
    <row r="18" spans="2:8">
      <c r="B18" s="24"/>
      <c r="C18" s="24"/>
      <c r="D18" s="24"/>
      <c r="E18" s="24"/>
      <c r="F18" s="24"/>
      <c r="G18" s="24"/>
      <c r="H18" s="24"/>
    </row>
    <row r="19" spans="2:8">
      <c r="B19" s="56" t="s">
        <v>12</v>
      </c>
      <c r="C19" s="56"/>
      <c r="D19" s="56"/>
      <c r="E19" s="56"/>
      <c r="F19" s="23"/>
      <c r="G19" s="23"/>
    </row>
    <row r="20" spans="2:8" ht="16.5">
      <c r="F20" s="52" t="s">
        <v>31</v>
      </c>
    </row>
  </sheetData>
  <mergeCells count="6">
    <mergeCell ref="B19:E19"/>
    <mergeCell ref="B2:F2"/>
    <mergeCell ref="B13:E13"/>
    <mergeCell ref="B15:G15"/>
    <mergeCell ref="B16:F16"/>
    <mergeCell ref="B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F20" sqref="F20"/>
    </sheetView>
  </sheetViews>
  <sheetFormatPr defaultRowHeight="15"/>
  <cols>
    <col min="2" max="2" width="18.28515625" customWidth="1"/>
  </cols>
  <sheetData>
    <row r="1" spans="2:7" ht="15.75" thickBot="1"/>
    <row r="2" spans="2:7" ht="19.5" thickBot="1">
      <c r="B2" s="60" t="s">
        <v>25</v>
      </c>
      <c r="C2" s="61"/>
      <c r="D2" s="61"/>
      <c r="E2" s="61"/>
      <c r="F2" s="62"/>
    </row>
    <row r="3" spans="2:7" ht="16.5" thickBot="1">
      <c r="B3" s="1"/>
      <c r="C3" s="2"/>
      <c r="D3" s="3" t="s">
        <v>26</v>
      </c>
      <c r="E3" s="25" t="s">
        <v>2</v>
      </c>
      <c r="F3" s="5" t="s">
        <v>3</v>
      </c>
    </row>
    <row r="4" spans="2:7" ht="15.75">
      <c r="B4" s="22" t="s">
        <v>7</v>
      </c>
      <c r="C4" s="20">
        <v>20</v>
      </c>
      <c r="D4" s="36">
        <f>C4*2+C4*1.3</f>
        <v>66</v>
      </c>
      <c r="E4" s="37">
        <f>C4*2</f>
        <v>40</v>
      </c>
      <c r="F4" s="38">
        <f>C4*2</f>
        <v>40</v>
      </c>
    </row>
    <row r="5" spans="2:7" ht="15.75">
      <c r="B5" s="22" t="s">
        <v>27</v>
      </c>
      <c r="C5" s="20">
        <v>20</v>
      </c>
      <c r="D5" s="39">
        <f>C5*2</f>
        <v>40</v>
      </c>
      <c r="E5" s="40">
        <f>C5*2</f>
        <v>40</v>
      </c>
      <c r="F5" s="41">
        <f>C5*2</f>
        <v>40</v>
      </c>
    </row>
    <row r="6" spans="2:7" ht="15.75">
      <c r="B6" s="22" t="s">
        <v>6</v>
      </c>
      <c r="C6" s="20">
        <v>20</v>
      </c>
      <c r="D6" s="39">
        <f>C6*2</f>
        <v>40</v>
      </c>
      <c r="E6" s="42">
        <f>C6*2+C6*0.4</f>
        <v>48</v>
      </c>
      <c r="F6" s="43">
        <f>C6*2+C6*1.3</f>
        <v>66</v>
      </c>
    </row>
    <row r="7" spans="2:7" ht="15.75">
      <c r="B7" s="50" t="s">
        <v>28</v>
      </c>
      <c r="C7" s="20">
        <v>20</v>
      </c>
      <c r="D7" s="42">
        <f>C7*2+C7*0.7</f>
        <v>54</v>
      </c>
      <c r="E7" s="40">
        <v>0</v>
      </c>
      <c r="F7" s="41">
        <v>0</v>
      </c>
    </row>
    <row r="8" spans="2:7" ht="15.75">
      <c r="B8" s="34" t="s">
        <v>21</v>
      </c>
      <c r="C8" s="20">
        <v>0</v>
      </c>
      <c r="D8" s="39">
        <v>0</v>
      </c>
      <c r="E8" s="42">
        <f>C8*2+C8*0.9</f>
        <v>0</v>
      </c>
      <c r="F8" s="41">
        <v>0</v>
      </c>
    </row>
    <row r="9" spans="2:7" ht="16.5" thickBot="1">
      <c r="B9" s="35" t="s">
        <v>9</v>
      </c>
      <c r="C9" s="20">
        <v>0</v>
      </c>
      <c r="D9" s="44">
        <v>0</v>
      </c>
      <c r="E9" s="45">
        <v>0</v>
      </c>
      <c r="F9" s="46">
        <f>C9*2+C9*0.7</f>
        <v>0</v>
      </c>
    </row>
    <row r="10" spans="2:7" ht="15.75" thickBot="1">
      <c r="B10" s="21" t="s">
        <v>10</v>
      </c>
      <c r="C10" s="17"/>
      <c r="D10" s="47">
        <f>SUM(D4:D9)*100</f>
        <v>20000</v>
      </c>
      <c r="E10" s="48">
        <f>SUM(E4:E9)*100</f>
        <v>12800</v>
      </c>
      <c r="F10" s="49">
        <f>SUM(F4:F9)*100</f>
        <v>14600</v>
      </c>
    </row>
    <row r="13" spans="2:7">
      <c r="B13" s="56" t="s">
        <v>11</v>
      </c>
      <c r="C13" s="56"/>
      <c r="D13" s="56"/>
      <c r="E13" s="56"/>
      <c r="F13" s="23"/>
      <c r="G13" s="23"/>
    </row>
    <row r="14" spans="2:7">
      <c r="B14" s="23"/>
      <c r="C14" s="23"/>
      <c r="D14" s="23"/>
      <c r="E14" s="23"/>
      <c r="F14" s="23"/>
      <c r="G14" s="23"/>
    </row>
    <row r="15" spans="2:7">
      <c r="B15" s="51" t="s">
        <v>30</v>
      </c>
      <c r="C15" s="51"/>
      <c r="D15" s="51"/>
      <c r="E15" s="51"/>
      <c r="F15" s="51"/>
      <c r="G15" s="51"/>
    </row>
    <row r="16" spans="2:7">
      <c r="B16" s="56" t="s">
        <v>29</v>
      </c>
      <c r="C16" s="56"/>
      <c r="D16" s="56"/>
      <c r="E16" s="56"/>
      <c r="F16" s="56"/>
      <c r="G16" s="23"/>
    </row>
    <row r="17" spans="2:8">
      <c r="B17" s="56" t="s">
        <v>15</v>
      </c>
      <c r="C17" s="56"/>
      <c r="D17" s="56"/>
      <c r="E17" s="56"/>
      <c r="F17" s="56"/>
      <c r="G17" s="56"/>
      <c r="H17" s="56"/>
    </row>
    <row r="18" spans="2:8">
      <c r="B18" s="24"/>
      <c r="C18" s="24"/>
      <c r="D18" s="24"/>
      <c r="E18" s="24"/>
      <c r="F18" s="24"/>
      <c r="G18" s="24"/>
      <c r="H18" s="24"/>
    </row>
    <row r="19" spans="2:8">
      <c r="B19" s="56" t="s">
        <v>12</v>
      </c>
      <c r="C19" s="56"/>
      <c r="D19" s="56"/>
      <c r="E19" s="56"/>
      <c r="F19" s="23"/>
      <c r="G19" s="23"/>
    </row>
    <row r="20" spans="2:8" ht="16.5">
      <c r="F20" s="52" t="s">
        <v>31</v>
      </c>
    </row>
  </sheetData>
  <mergeCells count="5">
    <mergeCell ref="B2:F2"/>
    <mergeCell ref="B13:E13"/>
    <mergeCell ref="B16:F16"/>
    <mergeCell ref="B17:H17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θετικών σπουδών</vt:lpstr>
      <vt:lpstr>ανθρωπιστικών</vt:lpstr>
      <vt:lpstr>οικονομίας &amp; πληροφορικής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2016-08-25T12:40:22Z</dcterms:created>
  <dcterms:modified xsi:type="dcterms:W3CDTF">2016-08-25T13:19:29Z</dcterms:modified>
</cp:coreProperties>
</file>